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综合成绩公示" sheetId="2" r:id="rId1"/>
  </sheets>
  <calcPr calcId="144525"/>
</workbook>
</file>

<file path=xl/sharedStrings.xml><?xml version="1.0" encoding="utf-8"?>
<sst xmlns="http://schemas.openxmlformats.org/spreadsheetml/2006/main" count="144" uniqueCount="67">
  <si>
    <t>师宗县人民医院2022年11月公开招聘编制外聘用人员拟录用人员公示</t>
  </si>
  <si>
    <t>序号</t>
  </si>
  <si>
    <t>招聘岗位</t>
  </si>
  <si>
    <t>计划招聘人数</t>
  </si>
  <si>
    <t>姓名</t>
  </si>
  <si>
    <t>同名同姓身份证号后四位</t>
  </si>
  <si>
    <t>性别</t>
  </si>
  <si>
    <t>民族</t>
  </si>
  <si>
    <t>报名学历</t>
  </si>
  <si>
    <t>专业</t>
  </si>
  <si>
    <t>毕业学校</t>
  </si>
  <si>
    <t>职称资格</t>
  </si>
  <si>
    <t>笔试成绩</t>
  </si>
  <si>
    <t>笔试成绩折合</t>
  </si>
  <si>
    <t>面试成绩</t>
  </si>
  <si>
    <t>面试成绩折合</t>
  </si>
  <si>
    <t>综合成绩</t>
  </si>
  <si>
    <t>是否进入体检</t>
  </si>
  <si>
    <t>备注</t>
  </si>
  <si>
    <t>“</t>
  </si>
  <si>
    <t>临床医生</t>
  </si>
  <si>
    <t>男13人；女13人</t>
  </si>
  <si>
    <t>秦榜</t>
  </si>
  <si>
    <t>男</t>
  </si>
  <si>
    <t>汉族</t>
  </si>
  <si>
    <t>本科</t>
  </si>
  <si>
    <t>临床医学</t>
  </si>
  <si>
    <t>昆明医科大学</t>
  </si>
  <si>
    <t>未定职</t>
  </si>
  <si>
    <t>76</t>
  </si>
  <si>
    <t>是</t>
  </si>
  <si>
    <t>2022年11月3日8:00到师宗县人民医院门诊楼4楼体检中心体检</t>
  </si>
  <si>
    <t>尹玲玲</t>
  </si>
  <si>
    <t>女</t>
  </si>
  <si>
    <t>昆明医科大学海源学院</t>
  </si>
  <si>
    <t>75.6</t>
  </si>
  <si>
    <t>谢云瑞</t>
  </si>
  <si>
    <t>75</t>
  </si>
  <si>
    <t>熊欣</t>
  </si>
  <si>
    <t xml:space="preserve">男 </t>
  </si>
  <si>
    <t>吉林医药学院</t>
  </si>
  <si>
    <t>73</t>
  </si>
  <si>
    <t>缪谦</t>
  </si>
  <si>
    <t>79.2</t>
  </si>
  <si>
    <t>李娅绮</t>
  </si>
  <si>
    <t>彝族</t>
  </si>
  <si>
    <t>75.4</t>
  </si>
  <si>
    <t>郑粉东</t>
  </si>
  <si>
    <t>大理大学</t>
  </si>
  <si>
    <t>医师</t>
  </si>
  <si>
    <t>免笔试</t>
  </si>
  <si>
    <t>80</t>
  </si>
  <si>
    <t>检验科</t>
  </si>
  <si>
    <t>1</t>
  </si>
  <si>
    <t>方娟</t>
  </si>
  <si>
    <t xml:space="preserve">女 </t>
  </si>
  <si>
    <t>医学检验技术</t>
  </si>
  <si>
    <t>武汉生物工程学院</t>
  </si>
  <si>
    <t>否</t>
  </si>
  <si>
    <t>赵从辉</t>
  </si>
  <si>
    <t>技师</t>
  </si>
  <si>
    <t>崔燕玲</t>
  </si>
  <si>
    <t>综合运营部(病案室）</t>
  </si>
  <si>
    <t>母娜娟</t>
  </si>
  <si>
    <t>预防医学</t>
  </si>
  <si>
    <t>73.8</t>
  </si>
  <si>
    <t>师宗县人民医院
2022年11月2日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</si>
</sst>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b/>
      <sz val="12"/>
      <name val="宋体"/>
      <charset val="134"/>
    </font>
    <font>
      <sz val="8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11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14" borderId="14" applyNumberFormat="0" applyAlignment="0" applyProtection="0">
      <alignment vertical="center"/>
    </xf>
    <xf numFmtId="0" fontId="24" fillId="14" borderId="10" applyNumberFormat="0" applyAlignment="0" applyProtection="0">
      <alignment vertical="center"/>
    </xf>
    <xf numFmtId="0" fontId="25" fillId="15" borderId="15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/>
  </cellStyleXfs>
  <cellXfs count="2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49" fontId="3" fillId="2" borderId="2" xfId="49" applyNumberFormat="1" applyFont="1" applyFill="1" applyBorder="1" applyAlignment="1">
      <alignment horizontal="center" vertical="center" wrapText="1"/>
    </xf>
    <xf numFmtId="49" fontId="4" fillId="2" borderId="2" xfId="49" applyNumberFormat="1" applyFont="1" applyFill="1" applyBorder="1" applyAlignment="1">
      <alignment horizontal="center" vertical="center" wrapText="1"/>
    </xf>
    <xf numFmtId="49" fontId="3" fillId="2" borderId="3" xfId="49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49" fontId="3" fillId="2" borderId="4" xfId="49" applyNumberFormat="1" applyFont="1" applyFill="1" applyBorder="1" applyAlignment="1">
      <alignment horizontal="center" vertical="center" wrapText="1"/>
    </xf>
    <xf numFmtId="49" fontId="3" fillId="2" borderId="5" xfId="49" applyNumberFormat="1" applyFont="1" applyFill="1" applyBorder="1" applyAlignment="1">
      <alignment horizontal="center" vertical="center" wrapText="1"/>
    </xf>
    <xf numFmtId="0" fontId="2" fillId="3" borderId="6" xfId="49" applyFont="1" applyFill="1" applyBorder="1" applyAlignment="1">
      <alignment horizontal="center" vertical="center" wrapText="1"/>
    </xf>
    <xf numFmtId="0" fontId="2" fillId="3" borderId="7" xfId="49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vertical="center"/>
    </xf>
    <xf numFmtId="14" fontId="7" fillId="2" borderId="2" xfId="0" applyNumberFormat="1" applyFont="1" applyFill="1" applyBorder="1" applyAlignment="1">
      <alignment horizontal="center" vertical="center" wrapText="1"/>
    </xf>
    <xf numFmtId="0" fontId="0" fillId="2" borderId="2" xfId="49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>
      <alignment vertical="center"/>
    </xf>
    <xf numFmtId="0" fontId="9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31" fontId="2" fillId="2" borderId="2" xfId="49" applyNumberFormat="1" applyFont="1" applyFill="1" applyBorder="1" applyAlignment="1">
      <alignment horizontal="center" vertical="center" wrapText="1"/>
    </xf>
    <xf numFmtId="0" fontId="10" fillId="4" borderId="2" xfId="49" applyFont="1" applyFill="1" applyBorder="1" applyAlignment="1">
      <alignment horizontal="center" vertical="center" wrapText="1"/>
    </xf>
    <xf numFmtId="0" fontId="2" fillId="3" borderId="9" xfId="49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 2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8"/>
  <sheetViews>
    <sheetView tabSelected="1" zoomScale="115" zoomScaleNormal="115" workbookViewId="0">
      <selection activeCell="R15" sqref="R15"/>
    </sheetView>
  </sheetViews>
  <sheetFormatPr defaultColWidth="8.875" defaultRowHeight="13.5"/>
  <cols>
    <col min="1" max="1" width="3.25833333333333" customWidth="1"/>
    <col min="2" max="3" width="11" customWidth="1"/>
    <col min="5" max="5" width="5.5" customWidth="1"/>
    <col min="6" max="6" width="4.625" customWidth="1"/>
    <col min="7" max="7" width="6.625" customWidth="1"/>
    <col min="9" max="10" width="6.625" customWidth="1"/>
    <col min="12" max="12" width="10.5416666666667" customWidth="1"/>
    <col min="13" max="17" width="6.375" customWidth="1"/>
    <col min="18" max="18" width="34.125" customWidth="1"/>
  </cols>
  <sheetData>
    <row r="1" ht="95.25" customHeight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05" customHeight="1" spans="1:18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2" t="s">
        <v>18</v>
      </c>
    </row>
    <row r="3" ht="40" customHeight="1" spans="1:21">
      <c r="A3" s="2" t="s">
        <v>19</v>
      </c>
      <c r="B3" s="3" t="s">
        <v>20</v>
      </c>
      <c r="C3" s="5" t="s">
        <v>21</v>
      </c>
      <c r="D3" s="6" t="s">
        <v>22</v>
      </c>
      <c r="E3" s="6"/>
      <c r="F3" s="6" t="s">
        <v>23</v>
      </c>
      <c r="G3" s="6" t="s">
        <v>24</v>
      </c>
      <c r="H3" s="7" t="s">
        <v>25</v>
      </c>
      <c r="I3" s="7" t="s">
        <v>26</v>
      </c>
      <c r="J3" s="7" t="s">
        <v>27</v>
      </c>
      <c r="K3" s="16" t="s">
        <v>28</v>
      </c>
      <c r="L3" s="17">
        <v>63</v>
      </c>
      <c r="M3" s="17">
        <f t="shared" ref="M3:M8" si="0">L3/2</f>
        <v>31.5</v>
      </c>
      <c r="N3" s="18" t="s">
        <v>29</v>
      </c>
      <c r="O3" s="17">
        <f>N3/2</f>
        <v>38</v>
      </c>
      <c r="P3" s="19">
        <f t="shared" ref="P3:P8" si="1">O3+M3</f>
        <v>69.5</v>
      </c>
      <c r="Q3" s="19" t="s">
        <v>30</v>
      </c>
      <c r="R3" s="26" t="s">
        <v>31</v>
      </c>
      <c r="U3" s="27"/>
    </row>
    <row r="4" ht="40" customHeight="1" spans="1:18">
      <c r="A4" s="2">
        <v>2</v>
      </c>
      <c r="B4" s="3" t="s">
        <v>20</v>
      </c>
      <c r="C4" s="8"/>
      <c r="D4" s="6" t="s">
        <v>32</v>
      </c>
      <c r="E4" s="6"/>
      <c r="F4" s="6" t="s">
        <v>33</v>
      </c>
      <c r="G4" s="6" t="s">
        <v>24</v>
      </c>
      <c r="H4" s="7" t="s">
        <v>25</v>
      </c>
      <c r="I4" s="7" t="s">
        <v>26</v>
      </c>
      <c r="J4" s="7" t="s">
        <v>34</v>
      </c>
      <c r="K4" s="16" t="s">
        <v>28</v>
      </c>
      <c r="L4" s="17">
        <v>57</v>
      </c>
      <c r="M4" s="17">
        <f t="shared" si="0"/>
        <v>28.5</v>
      </c>
      <c r="N4" s="20" t="s">
        <v>35</v>
      </c>
      <c r="O4" s="17">
        <f t="shared" ref="O4:O9" si="2">N4/2</f>
        <v>37.8</v>
      </c>
      <c r="P4" s="19">
        <f t="shared" si="1"/>
        <v>66.3</v>
      </c>
      <c r="Q4" s="19" t="s">
        <v>30</v>
      </c>
      <c r="R4" s="26" t="s">
        <v>31</v>
      </c>
    </row>
    <row r="5" ht="40" customHeight="1" spans="1:18">
      <c r="A5" s="2">
        <v>3</v>
      </c>
      <c r="B5" s="3" t="s">
        <v>20</v>
      </c>
      <c r="C5" s="8"/>
      <c r="D5" s="6" t="s">
        <v>36</v>
      </c>
      <c r="E5" s="6"/>
      <c r="F5" s="6" t="s">
        <v>33</v>
      </c>
      <c r="G5" s="6" t="s">
        <v>24</v>
      </c>
      <c r="H5" s="7" t="s">
        <v>25</v>
      </c>
      <c r="I5" s="7" t="s">
        <v>26</v>
      </c>
      <c r="J5" s="7" t="s">
        <v>34</v>
      </c>
      <c r="K5" s="16" t="s">
        <v>28</v>
      </c>
      <c r="L5" s="17">
        <v>50</v>
      </c>
      <c r="M5" s="17">
        <f t="shared" si="0"/>
        <v>25</v>
      </c>
      <c r="N5" s="20" t="s">
        <v>37</v>
      </c>
      <c r="O5" s="17">
        <f t="shared" si="2"/>
        <v>37.5</v>
      </c>
      <c r="P5" s="19">
        <f t="shared" si="1"/>
        <v>62.5</v>
      </c>
      <c r="Q5" s="19" t="s">
        <v>30</v>
      </c>
      <c r="R5" s="26" t="s">
        <v>31</v>
      </c>
    </row>
    <row r="6" ht="40" customHeight="1" spans="1:18">
      <c r="A6" s="2">
        <v>4</v>
      </c>
      <c r="B6" s="3" t="s">
        <v>20</v>
      </c>
      <c r="C6" s="8"/>
      <c r="D6" s="6" t="s">
        <v>38</v>
      </c>
      <c r="E6" s="6"/>
      <c r="F6" s="6" t="s">
        <v>39</v>
      </c>
      <c r="G6" s="6" t="s">
        <v>24</v>
      </c>
      <c r="H6" s="7" t="s">
        <v>25</v>
      </c>
      <c r="I6" s="7" t="s">
        <v>26</v>
      </c>
      <c r="J6" s="7" t="s">
        <v>40</v>
      </c>
      <c r="K6" s="16" t="s">
        <v>28</v>
      </c>
      <c r="L6" s="17">
        <v>62</v>
      </c>
      <c r="M6" s="17">
        <f t="shared" si="0"/>
        <v>31</v>
      </c>
      <c r="N6" s="20" t="s">
        <v>41</v>
      </c>
      <c r="O6" s="17">
        <f t="shared" si="2"/>
        <v>36.5</v>
      </c>
      <c r="P6" s="19">
        <f t="shared" si="1"/>
        <v>67.5</v>
      </c>
      <c r="Q6" s="19" t="s">
        <v>30</v>
      </c>
      <c r="R6" s="26" t="s">
        <v>31</v>
      </c>
    </row>
    <row r="7" ht="40" customHeight="1" spans="1:18">
      <c r="A7" s="2">
        <v>5</v>
      </c>
      <c r="B7" s="3" t="s">
        <v>20</v>
      </c>
      <c r="C7" s="8"/>
      <c r="D7" s="6" t="s">
        <v>42</v>
      </c>
      <c r="E7" s="6"/>
      <c r="F7" s="6" t="s">
        <v>33</v>
      </c>
      <c r="G7" s="6" t="s">
        <v>24</v>
      </c>
      <c r="H7" s="7" t="s">
        <v>25</v>
      </c>
      <c r="I7" s="7" t="s">
        <v>26</v>
      </c>
      <c r="J7" s="7" t="s">
        <v>27</v>
      </c>
      <c r="K7" s="16" t="s">
        <v>28</v>
      </c>
      <c r="L7" s="17">
        <v>61</v>
      </c>
      <c r="M7" s="17">
        <f t="shared" si="0"/>
        <v>30.5</v>
      </c>
      <c r="N7" s="20" t="s">
        <v>43</v>
      </c>
      <c r="O7" s="17">
        <f t="shared" si="2"/>
        <v>39.6</v>
      </c>
      <c r="P7" s="19">
        <f t="shared" si="1"/>
        <v>70.1</v>
      </c>
      <c r="Q7" s="19" t="s">
        <v>30</v>
      </c>
      <c r="R7" s="26" t="s">
        <v>31</v>
      </c>
    </row>
    <row r="8" ht="40" customHeight="1" spans="1:18">
      <c r="A8" s="2">
        <v>6</v>
      </c>
      <c r="B8" s="3" t="s">
        <v>20</v>
      </c>
      <c r="C8" s="8"/>
      <c r="D8" s="6" t="s">
        <v>44</v>
      </c>
      <c r="E8" s="6"/>
      <c r="F8" s="6" t="s">
        <v>33</v>
      </c>
      <c r="G8" s="6" t="s">
        <v>45</v>
      </c>
      <c r="H8" s="7" t="s">
        <v>25</v>
      </c>
      <c r="I8" s="7" t="s">
        <v>26</v>
      </c>
      <c r="J8" s="7" t="s">
        <v>34</v>
      </c>
      <c r="K8" s="16" t="s">
        <v>28</v>
      </c>
      <c r="L8" s="17">
        <v>36</v>
      </c>
      <c r="M8" s="17">
        <f t="shared" si="0"/>
        <v>18</v>
      </c>
      <c r="N8" s="20" t="s">
        <v>46</v>
      </c>
      <c r="O8" s="17">
        <f t="shared" si="2"/>
        <v>37.7</v>
      </c>
      <c r="P8" s="19">
        <f t="shared" si="1"/>
        <v>55.7</v>
      </c>
      <c r="Q8" s="19" t="s">
        <v>30</v>
      </c>
      <c r="R8" s="26" t="s">
        <v>31</v>
      </c>
    </row>
    <row r="9" ht="40" customHeight="1" spans="1:18">
      <c r="A9" s="2">
        <v>7</v>
      </c>
      <c r="B9" s="3" t="s">
        <v>20</v>
      </c>
      <c r="C9" s="9"/>
      <c r="D9" s="6" t="s">
        <v>47</v>
      </c>
      <c r="E9" s="6"/>
      <c r="F9" s="6" t="s">
        <v>33</v>
      </c>
      <c r="G9" s="6" t="s">
        <v>24</v>
      </c>
      <c r="H9" s="7" t="s">
        <v>25</v>
      </c>
      <c r="I9" s="7" t="s">
        <v>26</v>
      </c>
      <c r="J9" s="7" t="s">
        <v>48</v>
      </c>
      <c r="K9" s="16" t="s">
        <v>49</v>
      </c>
      <c r="L9" s="17" t="s">
        <v>50</v>
      </c>
      <c r="M9" s="17"/>
      <c r="N9" s="20" t="s">
        <v>51</v>
      </c>
      <c r="O9" s="17"/>
      <c r="P9" s="19">
        <v>80</v>
      </c>
      <c r="Q9" s="19" t="s">
        <v>30</v>
      </c>
      <c r="R9" s="26" t="s">
        <v>31</v>
      </c>
    </row>
    <row r="10" ht="40" customHeight="1" spans="1:18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28"/>
    </row>
    <row r="11" ht="40" customHeight="1" spans="1:18">
      <c r="A11" s="2">
        <v>1</v>
      </c>
      <c r="B11" s="3" t="s">
        <v>52</v>
      </c>
      <c r="C11" s="5" t="s">
        <v>53</v>
      </c>
      <c r="D11" s="12" t="s">
        <v>54</v>
      </c>
      <c r="E11" s="6" t="s">
        <v>55</v>
      </c>
      <c r="F11" s="6" t="s">
        <v>55</v>
      </c>
      <c r="G11" s="6" t="s">
        <v>24</v>
      </c>
      <c r="H11" s="7" t="s">
        <v>25</v>
      </c>
      <c r="I11" s="7" t="s">
        <v>56</v>
      </c>
      <c r="J11" s="21" t="s">
        <v>57</v>
      </c>
      <c r="K11" s="16" t="s">
        <v>28</v>
      </c>
      <c r="L11" s="19">
        <v>69</v>
      </c>
      <c r="M11" s="17">
        <f>L11/2</f>
        <v>34.5</v>
      </c>
      <c r="N11" s="22">
        <v>73.6</v>
      </c>
      <c r="O11" s="23">
        <f>N11/2</f>
        <v>36.8</v>
      </c>
      <c r="P11" s="19">
        <f>O11+M11</f>
        <v>71.3</v>
      </c>
      <c r="Q11" s="19" t="s">
        <v>58</v>
      </c>
      <c r="R11" s="2"/>
    </row>
    <row r="12" ht="40" customHeight="1" spans="1:18">
      <c r="A12" s="2">
        <v>2</v>
      </c>
      <c r="B12" s="3" t="s">
        <v>52</v>
      </c>
      <c r="C12" s="8"/>
      <c r="D12" s="12" t="s">
        <v>59</v>
      </c>
      <c r="E12" s="7" t="s">
        <v>23</v>
      </c>
      <c r="F12" s="7" t="s">
        <v>23</v>
      </c>
      <c r="G12" s="6" t="s">
        <v>24</v>
      </c>
      <c r="H12" s="7" t="s">
        <v>25</v>
      </c>
      <c r="I12" s="7" t="s">
        <v>56</v>
      </c>
      <c r="J12" s="21" t="s">
        <v>27</v>
      </c>
      <c r="K12" s="20" t="s">
        <v>60</v>
      </c>
      <c r="L12" s="19">
        <v>69</v>
      </c>
      <c r="M12" s="17">
        <f>L12/2</f>
        <v>34.5</v>
      </c>
      <c r="N12" s="24">
        <v>74.4</v>
      </c>
      <c r="O12" s="23">
        <f>N12/2</f>
        <v>37.2</v>
      </c>
      <c r="P12" s="19">
        <f>O12+M12</f>
        <v>71.7</v>
      </c>
      <c r="Q12" s="19" t="s">
        <v>30</v>
      </c>
      <c r="R12" s="26" t="s">
        <v>31</v>
      </c>
    </row>
    <row r="13" ht="40" customHeight="1" spans="1:18">
      <c r="A13" s="2">
        <v>3</v>
      </c>
      <c r="B13" s="3" t="s">
        <v>52</v>
      </c>
      <c r="C13" s="9"/>
      <c r="D13" s="12" t="s">
        <v>61</v>
      </c>
      <c r="E13" s="6" t="s">
        <v>33</v>
      </c>
      <c r="F13" s="6" t="s">
        <v>33</v>
      </c>
      <c r="G13" s="6" t="s">
        <v>24</v>
      </c>
      <c r="H13" s="7" t="s">
        <v>25</v>
      </c>
      <c r="I13" s="7" t="s">
        <v>56</v>
      </c>
      <c r="J13" s="21" t="s">
        <v>48</v>
      </c>
      <c r="K13" s="16" t="s">
        <v>28</v>
      </c>
      <c r="L13" s="19">
        <v>73</v>
      </c>
      <c r="M13" s="17">
        <f>L13/2</f>
        <v>36.5</v>
      </c>
      <c r="N13" s="24">
        <v>69</v>
      </c>
      <c r="O13" s="23">
        <f>N13/2</f>
        <v>34.5</v>
      </c>
      <c r="P13" s="19">
        <f>O13+M13</f>
        <v>71</v>
      </c>
      <c r="Q13" s="19" t="s">
        <v>58</v>
      </c>
      <c r="R13" s="2"/>
    </row>
    <row r="14" ht="40" customHeight="1" spans="1:18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28"/>
    </row>
    <row r="15" ht="56" customHeight="1" spans="1:18">
      <c r="A15" s="2">
        <v>1</v>
      </c>
      <c r="B15" s="3" t="s">
        <v>62</v>
      </c>
      <c r="C15" s="3" t="s">
        <v>53</v>
      </c>
      <c r="D15" s="6" t="s">
        <v>63</v>
      </c>
      <c r="E15" s="6" t="s">
        <v>33</v>
      </c>
      <c r="F15" s="6" t="s">
        <v>33</v>
      </c>
      <c r="G15" s="6" t="s">
        <v>24</v>
      </c>
      <c r="H15" s="7" t="s">
        <v>25</v>
      </c>
      <c r="I15" s="7" t="s">
        <v>64</v>
      </c>
      <c r="J15" s="25" t="s">
        <v>48</v>
      </c>
      <c r="K15" s="16" t="s">
        <v>28</v>
      </c>
      <c r="L15" s="19">
        <v>56</v>
      </c>
      <c r="M15" s="17">
        <f>L15/2</f>
        <v>28</v>
      </c>
      <c r="N15" s="12" t="s">
        <v>65</v>
      </c>
      <c r="O15" s="7">
        <f>N15/2</f>
        <v>36.9</v>
      </c>
      <c r="P15" s="19">
        <f>O15+M15</f>
        <v>64.9</v>
      </c>
      <c r="Q15" s="19"/>
      <c r="R15" s="26" t="s">
        <v>31</v>
      </c>
    </row>
    <row r="16" spans="1:18">
      <c r="A16" s="13" t="s">
        <v>66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</row>
    <row r="17" spans="1:18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</row>
    <row r="18" ht="36" customHeight="1" spans="1:18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</row>
  </sheetData>
  <sortState ref="A2:T35">
    <sortCondition ref="P2:P35" descending="1"/>
  </sortState>
  <mergeCells count="6">
    <mergeCell ref="A1:R1"/>
    <mergeCell ref="A10:R10"/>
    <mergeCell ref="A14:R14"/>
    <mergeCell ref="C3:C9"/>
    <mergeCell ref="C11:C13"/>
    <mergeCell ref="A16:R18"/>
  </mergeCells>
  <pageMargins left="0.4" right="0.23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婕</cp:lastModifiedBy>
  <dcterms:created xsi:type="dcterms:W3CDTF">2020-07-20T06:42:00Z</dcterms:created>
  <cp:lastPrinted>2021-06-15T02:56:00Z</cp:lastPrinted>
  <dcterms:modified xsi:type="dcterms:W3CDTF">2022-11-02T02:59:43Z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CB7A19194594448B9838ABB0360D17F8</vt:lpwstr>
  </property>
</Properties>
</file>